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150082ea0ffbfd3/Documenti/personale/CapitalMente/Risorse/Excel/"/>
    </mc:Choice>
  </mc:AlternateContent>
  <xr:revisionPtr revIDLastSave="15" documentId="8_{3390457F-0284-4D2E-830A-87762B8679BC}" xr6:coauthVersionLast="47" xr6:coauthVersionMax="47" xr10:uidLastSave="{F9D9B78D-85AF-4694-9273-DC8FCCB944A6}"/>
  <bookViews>
    <workbookView xWindow="-98" yWindow="-98" windowWidth="28996" windowHeight="15675" xr2:uid="{8AA5193D-BB4B-4061-9B88-AC632950E8E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C9" i="1" l="1"/>
  <c r="C10" i="1"/>
  <c r="D9" i="1"/>
  <c r="D10" i="1"/>
  <c r="E10" i="1" l="1"/>
  <c r="F10" i="1" s="1"/>
  <c r="E9" i="1"/>
  <c r="F9" i="1" s="1"/>
</calcChain>
</file>

<file path=xl/sharedStrings.xml><?xml version="1.0" encoding="utf-8"?>
<sst xmlns="http://schemas.openxmlformats.org/spreadsheetml/2006/main" count="13" uniqueCount="10">
  <si>
    <t>Xtrackers II EUR Overnight Rate Swap UCITS ETF 1C</t>
  </si>
  <si>
    <t>Amundi EUR Overnight Return UCITS ETF Acc</t>
  </si>
  <si>
    <t>ETF</t>
  </si>
  <si>
    <t>Rendimento 1Y</t>
  </si>
  <si>
    <t>Investimento</t>
  </si>
  <si>
    <t>Quota WhiteList</t>
  </si>
  <si>
    <t>Guadagno</t>
  </si>
  <si>
    <t>Tassazione 12.5%</t>
  </si>
  <si>
    <t>Guadagno Netto</t>
  </si>
  <si>
    <t>Tassazione 26%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</si>
</sst>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10" fontId="0" fillId="2" borderId="1" xfId="0" applyNumberFormat="1" applyFill="1" applyBorder="1"/>
    <xf numFmtId="44" fontId="0" fillId="2" borderId="1" xfId="0" applyNumberFormat="1" applyFill="1" applyBorder="1"/>
    <xf numFmtId="164" fontId="0" fillId="2" borderId="1" xfId="1" applyNumberFormat="1" applyFont="1" applyFill="1" applyBorder="1"/>
    <xf numFmtId="0" fontId="0" fillId="3" borderId="1" xfId="0" applyFill="1" applyBorder="1"/>
    <xf numFmtId="164" fontId="0" fillId="3" borderId="1" xfId="1" applyNumberFormat="1" applyFont="1" applyFill="1" applyBorder="1"/>
    <xf numFmtId="10" fontId="0" fillId="3" borderId="1" xfId="0" applyNumberFormat="1" applyFill="1" applyBorder="1"/>
    <xf numFmtId="44" fontId="0" fillId="3" borderId="1" xfId="0" applyNumberFormat="1" applyFill="1" applyBorder="1"/>
    <xf numFmtId="10" fontId="2" fillId="2" borderId="1" xfId="2" applyNumberFormat="1" applyFont="1" applyFill="1" applyBorder="1"/>
    <xf numFmtId="10" fontId="2" fillId="3" borderId="1" xfId="2" applyNumberFormat="1" applyFont="1" applyFill="1" applyBorder="1"/>
    <xf numFmtId="0" fontId="0" fillId="0" borderId="1" xfId="0" applyBorder="1" applyAlignment="1">
      <alignment horizontal="center" vertical="center" wrapText="1"/>
    </xf>
    <xf numFmtId="9" fontId="0" fillId="0" borderId="0" xfId="0" applyNumberFormat="1"/>
    <xf numFmtId="10" fontId="0" fillId="0" borderId="0" xfId="0" applyNumberFormat="1"/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47626</xdr:rowOff>
    </xdr:from>
    <xdr:to>
      <xdr:col>9</xdr:col>
      <xdr:colOff>8272</xdr:colOff>
      <xdr:row>0</xdr:row>
      <xdr:rowOff>4276726</xdr:rowOff>
    </xdr:to>
    <xdr:pic>
      <xdr:nvPicPr>
        <xdr:cNvPr id="2" name="Immagine 1" descr="Confronto tra 2 ETF di esempio in un anno">
          <a:extLst>
            <a:ext uri="{FF2B5EF4-FFF2-40B4-BE49-F238E27FC236}">
              <a16:creationId xmlns:a16="http://schemas.microsoft.com/office/drawing/2014/main" id="{8E662316-577F-65C4-C94E-473D56280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626"/>
          <a:ext cx="9199897" cy="422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DB3C1-BD31-4053-A0C8-D82AA3A37D77}">
  <dimension ref="A1:F13"/>
  <sheetViews>
    <sheetView tabSelected="1" workbookViewId="0">
      <selection activeCell="K7" sqref="K7"/>
    </sheetView>
  </sheetViews>
  <sheetFormatPr defaultRowHeight="14.25" x14ac:dyDescent="0.45"/>
  <cols>
    <col min="1" max="1" width="46.3984375" customWidth="1"/>
    <col min="2" max="6" width="12.86328125" customWidth="1"/>
  </cols>
  <sheetData>
    <row r="1" spans="1:6" ht="342" customHeight="1" x14ac:dyDescent="0.45"/>
    <row r="3" spans="1:6" x14ac:dyDescent="0.45">
      <c r="A3" s="2" t="s">
        <v>2</v>
      </c>
      <c r="B3" s="1" t="s">
        <v>4</v>
      </c>
      <c r="C3" s="1" t="s">
        <v>3</v>
      </c>
      <c r="D3" s="1" t="s">
        <v>6</v>
      </c>
    </row>
    <row r="4" spans="1:6" x14ac:dyDescent="0.45">
      <c r="A4" s="3" t="s">
        <v>0</v>
      </c>
      <c r="B4" s="6">
        <v>10000</v>
      </c>
      <c r="C4" s="4">
        <v>3.9399999999999998E-2</v>
      </c>
      <c r="D4" s="5">
        <f>B4*C4</f>
        <v>394</v>
      </c>
    </row>
    <row r="5" spans="1:6" x14ac:dyDescent="0.45">
      <c r="A5" s="7" t="s">
        <v>1</v>
      </c>
      <c r="B5" s="8">
        <v>10000</v>
      </c>
      <c r="C5" s="9">
        <v>3.85E-2</v>
      </c>
      <c r="D5" s="10">
        <f>B5*C5</f>
        <v>385</v>
      </c>
    </row>
    <row r="8" spans="1:6" ht="28.5" x14ac:dyDescent="0.45">
      <c r="A8" s="2" t="s">
        <v>2</v>
      </c>
      <c r="B8" s="1" t="s">
        <v>5</v>
      </c>
      <c r="C8" s="1" t="s">
        <v>7</v>
      </c>
      <c r="D8" s="1" t="s">
        <v>9</v>
      </c>
      <c r="E8" s="13" t="s">
        <v>8</v>
      </c>
      <c r="F8" s="13"/>
    </row>
    <row r="9" spans="1:6" x14ac:dyDescent="0.45">
      <c r="A9" s="3" t="s">
        <v>0</v>
      </c>
      <c r="B9" s="4">
        <v>0.93779999999999997</v>
      </c>
      <c r="C9" s="5">
        <f>(D4*B9)*12.5%</f>
        <v>46.18665</v>
      </c>
      <c r="D9" s="5">
        <f>(D4*(1-B9))*26%</f>
        <v>6.3717680000000039</v>
      </c>
      <c r="E9" s="5">
        <f>D4-C9-D9</f>
        <v>341.44158199999998</v>
      </c>
      <c r="F9" s="11">
        <f>E9/B4</f>
        <v>3.4144158199999997E-2</v>
      </c>
    </row>
    <row r="10" spans="1:6" x14ac:dyDescent="0.45">
      <c r="A10" s="7" t="s">
        <v>1</v>
      </c>
      <c r="B10" s="9">
        <v>0.13239999999999999</v>
      </c>
      <c r="C10" s="10">
        <f>(D5*B10)*12.5%</f>
        <v>6.3717499999999996</v>
      </c>
      <c r="D10" s="10">
        <f>(D5*(1-B10))*26%</f>
        <v>86.846760000000003</v>
      </c>
      <c r="E10" s="10">
        <f>D5-C10-D10</f>
        <v>291.78148999999996</v>
      </c>
      <c r="F10" s="12">
        <f>E10/B5</f>
        <v>2.9178148999999997E-2</v>
      </c>
    </row>
    <row r="13" spans="1:6" x14ac:dyDescent="0.45">
      <c r="D13" s="14"/>
      <c r="E13" s="15"/>
    </row>
  </sheetData>
  <mergeCells count="1">
    <mergeCell ref="E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Fabbri</dc:creator>
  <cp:lastModifiedBy>Stefano Fabbri</cp:lastModifiedBy>
  <dcterms:created xsi:type="dcterms:W3CDTF">2024-06-15T06:20:57Z</dcterms:created>
  <dcterms:modified xsi:type="dcterms:W3CDTF">2024-06-15T13:47:51Z</dcterms:modified>
</cp:coreProperties>
</file>